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<sst xmlns="http://schemas.openxmlformats.org/spreadsheetml/2006/main" count="206" uniqueCount="204">
  <si>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</si>
  <si>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</si>
  <si>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</si>
  <si>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</si>
  <si>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</si>
  <si>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</si>
  <si>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</si>
  <si>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</si>
  <si>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</si>
  <si>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</si>
  <si>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</si>
  <si>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</si>
  <si>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</si>
  <si>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</si>
  <si>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</si>
  <si>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</si>
  <si>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</si>
  <si>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</si>
  <si>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</si>
  <si>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</si>
  <si>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</si>
  <si>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</si>
  <si>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</si>
  <si>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</si>
  <si>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</si>
  <si>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</si>
  <si>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</si>
  <si>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</si>
  <si>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</si>
  <si>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</si>
  <si>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</si>
  <si>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</si>
  <si>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</si>
  <si>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</si>
  <si>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</si>
  <si>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</si>
  <si>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</si>
  <si>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</si>
  <si>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</si>
  <si>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</si>
  <si>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</si>
  <si>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</si>
  <si>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</si>
  <si>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</si>
  <si>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</si>
  <si>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</si>
  <si>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</si>
  <si>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</si>
  <si>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</si>
  <si>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</si>
  <si>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</si>
  <si>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</si>
  <si>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</si>
  <si>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</si>
  <si>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</si>
  <si>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</si>
  <si>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</si>
  <si>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</si>
  <si>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</si>
  <si>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</si>
  <si>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</si>
  <si>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</si>
  <si>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</si>
  <si>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</si>
  <si>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</si>
  <si>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</si>
  <si>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</si>
  <si>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</si>
  <si>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</si>
  <si>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</si>
  <si>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</si>
  <si>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</si>
  <si>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</si>
  <si>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</si>
  <si>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</si>
  <si>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</si>
  <si>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</si>
  <si>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</si>
  <si>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</si>
  <si>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</si>
  <si>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</si>
  <si>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</si>
  <si>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</si>
  <si>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</si>
  <si>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</si>
  <si>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</si>
  <si>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</si>
  <si>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</si>
  <si>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</si>
  <si>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</si>
  <si>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</si>
  <si>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</si>
  <si>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</si>
  <si>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</si>
  <si>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</si>
  <si>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</si>
  <si>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</si>
  <si>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</si>
  <si>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</si>
  <si>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</si>
  <si>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</si>
  <si>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</si>
  <si>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</si>
  <si>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</si>
  <si>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</si>
  <si>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</si>
  <si>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</si>
  <si>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</si>
  <si>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</si>
  <si>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</si>
  <si>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</si>
  <si>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</si>
  <si>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</si>
  <si>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</si>
  <si>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</si>
  <si>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</si>
  <si>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</si>
  <si>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</si>
  <si>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</si>
  <si>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</si>
  <si>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</si>
  <si>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</si>
  <si>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</si>
  <si>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</si>
  <si>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</si>
  <si>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</si>
  <si>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</si>
  <si>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</si>
  <si>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</si>
  <si>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</si>
  <si>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</si>
  <si>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</si>
  <si>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</si>
  <si>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</si>
  <si>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</si>
  <si>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</si>
  <si>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</si>
  <si>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</si>
  <si>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</si>
  <si>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</si>
  <si>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</si>
  <si>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</si>
  <si>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</si>
  <si>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</si>
  <si>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</si>
  <si>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</si>
  <si>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</si>
  <si>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</si>
  <si>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</si>
  <si>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</si>
  <si>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</si>
  <si>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</si>
  <si>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</si>
  <si>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</si>
  <si>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</si>
  <si>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</si>
  <si>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</si>
  <si>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</si>
  <si>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</si>
  <si>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</si>
  <si>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</si>
  <si>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</si>
  <si>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</si>
  <si>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</si>
  <si>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</si>
  <si>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</si>
  <si>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</si>
  <si>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</si>
  <si>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</si>
  <si>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</si>
  <si>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</si>
  <si>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</si>
  <si>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</si>
  <si>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</si>
  <si>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</si>
  <si>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</si>
  <si>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</si>
  <si>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</si>
  <si>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</si>
  <si>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</si>
  <si>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</si>
  <si>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</si>
  <si>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</si>
  <si>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</si>
  <si>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</si>
  <si>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</si>
  <si>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</si>
  <si>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</si>
  <si>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</si>
  <si>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</si>
  <si>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</si>
  <si>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</si>
  <si>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</si>
  <si>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</si>
  <si>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</si>
  <si>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</si>
  <si>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</si>
  <si>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</si>
  <si>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</si>
  <si>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</si>
  <si>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</si>
  <si>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</si>
  <si>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ITTIHAD SCHOOLS</t>
  </si>
  <si>
    <t>مدارس الاتحاد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</si>
</sst>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131093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1.25</v>
      </c>
      <c r="F6" s="13">
        <v>1.4</v>
      </c>
      <c r="G6" s="13">
        <v>1.41</v>
      </c>
      <c r="H6" s="4" t="s">
        <v>139</v>
      </c>
    </row>
    <row r="7" spans="4:8" ht="20.100000000000001" customHeight="1">
      <c r="D7" s="10" t="s">
        <v>126</v>
      </c>
      <c r="E7" s="14">
        <v>1610059.99</v>
      </c>
      <c r="F7" s="14">
        <v>1637368.31</v>
      </c>
      <c r="G7" s="14">
        <v>5258116.79</v>
      </c>
      <c r="H7" s="4" t="s">
        <v>140</v>
      </c>
    </row>
    <row r="8" spans="4:8" ht="20.100000000000001" customHeight="1">
      <c r="D8" s="10" t="s">
        <v>25</v>
      </c>
      <c r="E8" s="14">
        <v>1201933</v>
      </c>
      <c r="F8" s="14">
        <v>1149512</v>
      </c>
      <c r="G8" s="14">
        <v>3756372</v>
      </c>
      <c r="H8" s="4" t="s">
        <v>1</v>
      </c>
    </row>
    <row r="9" spans="4:8" ht="20.100000000000001" customHeight="1">
      <c r="D9" s="10" t="s">
        <v>26</v>
      </c>
      <c r="E9" s="14">
        <v>427</v>
      </c>
      <c r="F9" s="14">
        <v>1451</v>
      </c>
      <c r="G9" s="14">
        <v>3270</v>
      </c>
      <c r="H9" s="4" t="s">
        <v>2</v>
      </c>
    </row>
    <row r="10" spans="4:8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4" t="s">
        <v>24</v>
      </c>
    </row>
    <row r="11" spans="4:8" ht="20.100000000000001" customHeight="1">
      <c r="D11" s="10" t="s">
        <v>127</v>
      </c>
      <c r="E11" s="14">
        <v>18750000</v>
      </c>
      <c r="F11" s="14">
        <v>21000000</v>
      </c>
      <c r="G11" s="14">
        <v>21150000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105569</v>
      </c>
      <c r="F16" s="59">
        <v>53415</v>
      </c>
      <c r="G16" s="59">
        <v>3794</v>
      </c>
      <c r="H16" s="3" t="s">
        <v>58</v>
      </c>
    </row>
    <row r="17" spans="4:8" ht="20.100000000000001" customHeight="1">
      <c r="D17" s="10" t="s">
        <v>128</v>
      </c>
      <c r="E17" s="57">
        <v>607151</v>
      </c>
      <c r="F17" s="57">
        <v>106333</v>
      </c>
      <c r="G17" s="57">
        <v>178759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57703</v>
      </c>
      <c r="H18" s="4" t="s">
        <v>168</v>
      </c>
    </row>
    <row r="19" spans="4:8" ht="20.100000000000001" customHeight="1">
      <c r="D19" s="19" t="s">
        <v>179</v>
      </c>
      <c r="E19" s="57">
        <v>1206636</v>
      </c>
      <c r="F19" s="57">
        <v>1568241</v>
      </c>
      <c r="G19" s="57">
        <v>1165276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647114</v>
      </c>
      <c r="F21" s="57">
        <v>424781</v>
      </c>
      <c r="G21" s="57">
        <v>423853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3488095</v>
      </c>
      <c r="F23" s="57">
        <v>2767555</v>
      </c>
      <c r="G23" s="57">
        <v>2205953</v>
      </c>
      <c r="H23" s="4" t="s">
        <v>60</v>
      </c>
    </row>
    <row r="24" spans="4:8" ht="20.100000000000001" customHeight="1">
      <c r="D24" s="10" t="s">
        <v>98</v>
      </c>
      <c r="E24" s="57">
        <v>1065873</v>
      </c>
      <c r="F24" s="57">
        <v>879070</v>
      </c>
      <c r="G24" s="57">
        <v>907948</v>
      </c>
      <c r="H24" s="4" t="s">
        <v>82</v>
      </c>
    </row>
    <row r="25" spans="4:8" ht="20.100000000000001" customHeight="1">
      <c r="D25" s="10" t="s">
        <v>158</v>
      </c>
      <c r="E25" s="57">
        <v>20173068</v>
      </c>
      <c r="F25" s="57">
        <v>19265330</v>
      </c>
      <c r="G25" s="57">
        <v>18681963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61604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20234672</v>
      </c>
      <c r="F28" s="57">
        <v>19265330</v>
      </c>
      <c r="G28" s="57">
        <v>18681963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24788640</v>
      </c>
      <c r="F30" s="60">
        <v>22911955</v>
      </c>
      <c r="G30" s="60">
        <v>21795864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448920</v>
      </c>
      <c r="F35" s="59">
        <v>351870</v>
      </c>
      <c r="G35" s="59">
        <v>254094</v>
      </c>
      <c r="H35" s="3" t="s">
        <v>150</v>
      </c>
    </row>
    <row r="36" spans="4:8" ht="20.100000000000001" customHeight="1">
      <c r="D36" s="10" t="s">
        <v>101</v>
      </c>
      <c r="E36" s="57">
        <v>2706961</v>
      </c>
      <c r="F36" s="57">
        <v>2439425</v>
      </c>
      <c r="G36" s="57">
        <v>2184591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7883373</v>
      </c>
      <c r="F39" s="57">
        <v>6914401</v>
      </c>
      <c r="G39" s="57">
        <v>6650818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7883373</v>
      </c>
      <c r="F43" s="60">
        <v>6914401</v>
      </c>
      <c r="G43" s="60">
        <v>6650818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3" t="s">
        <v>5</v>
      </c>
    </row>
    <row r="47" spans="4:8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4" t="s">
        <v>6</v>
      </c>
    </row>
    <row r="48" spans="4:8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4" t="s">
        <v>7</v>
      </c>
    </row>
    <row r="49" spans="4:8" ht="20.100000000000001" customHeight="1">
      <c r="D49" s="10" t="s">
        <v>73</v>
      </c>
      <c r="E49" s="57">
        <v>503243</v>
      </c>
      <c r="F49" s="57">
        <v>408415</v>
      </c>
      <c r="G49" s="57">
        <v>298324</v>
      </c>
      <c r="H49" s="4" t="s">
        <v>61</v>
      </c>
    </row>
    <row r="50" spans="4:8" ht="20.100000000000001" customHeight="1">
      <c r="D50" s="10" t="s">
        <v>32</v>
      </c>
      <c r="E50" s="57">
        <v>24753</v>
      </c>
      <c r="F50" s="57">
        <v>24753</v>
      </c>
      <c r="G50" s="57">
        <v>24753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67323</v>
      </c>
      <c r="F52" s="57">
        <v>67323</v>
      </c>
      <c r="G52" s="57">
        <v>67323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750000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-304167</v>
      </c>
      <c r="F57" s="57">
        <v>-490970</v>
      </c>
      <c r="G57" s="57">
        <v>-453974</v>
      </c>
      <c r="H57" s="4" t="s">
        <v>62</v>
      </c>
    </row>
    <row r="58" spans="4:8" ht="20.100000000000001" customHeight="1">
      <c r="D58" s="10" t="s">
        <v>39</v>
      </c>
      <c r="E58" s="57">
        <v>864115</v>
      </c>
      <c r="F58" s="57">
        <v>988033</v>
      </c>
      <c r="G58" s="57">
        <v>208620</v>
      </c>
      <c r="H58" s="4" t="s">
        <v>155</v>
      </c>
    </row>
    <row r="59" spans="4:8" ht="20.100000000000001" customHeight="1">
      <c r="D59" s="10" t="s">
        <v>38</v>
      </c>
      <c r="E59" s="57">
        <v>16905267</v>
      </c>
      <c r="F59" s="57">
        <v>15997554</v>
      </c>
      <c r="G59" s="57">
        <v>15145046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24788640</v>
      </c>
      <c r="F61" s="60">
        <v>22911955</v>
      </c>
      <c r="G61" s="60">
        <v>21795864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7928710</v>
      </c>
      <c r="F65" s="59">
        <v>7680738</v>
      </c>
      <c r="G65" s="59">
        <v>6780707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7928710</v>
      </c>
      <c r="F67" s="57">
        <v>7680738</v>
      </c>
      <c r="G67" s="57">
        <v>6780707</v>
      </c>
      <c r="H67" s="4" t="s">
        <v>90</v>
      </c>
    </row>
    <row r="68" spans="4:8" ht="20.100000000000001" customHeight="1">
      <c r="D68" s="10" t="s">
        <v>111</v>
      </c>
      <c r="E68" s="57">
        <v>4355531</v>
      </c>
      <c r="F68" s="57">
        <v>4097578</v>
      </c>
      <c r="G68" s="57">
        <v>4066907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737421</v>
      </c>
      <c r="F70" s="57">
        <v>562299</v>
      </c>
      <c r="G70" s="57">
        <v>572257</v>
      </c>
      <c r="H70" s="4" t="s">
        <v>93</v>
      </c>
    </row>
    <row r="71" spans="4:8" ht="20.100000000000001" customHeight="1">
      <c r="D71" s="10" t="s">
        <v>114</v>
      </c>
      <c r="E71" s="57">
        <v>2413402</v>
      </c>
      <c r="F71" s="57">
        <v>2276147</v>
      </c>
      <c r="G71" s="57">
        <v>1836035</v>
      </c>
      <c r="H71" s="4" t="s">
        <v>94</v>
      </c>
    </row>
    <row r="72" spans="4:8" ht="20.100000000000001" customHeight="1">
      <c r="D72" s="10" t="s">
        <v>115</v>
      </c>
      <c r="E72" s="57">
        <v>1159777</v>
      </c>
      <c r="F72" s="57">
        <v>1307013</v>
      </c>
      <c r="G72" s="57">
        <v>877765</v>
      </c>
      <c r="H72" s="4" t="s">
        <v>95</v>
      </c>
    </row>
    <row r="73" spans="4:8" ht="20.100000000000001" customHeight="1">
      <c r="D73" s="10" t="s">
        <v>116</v>
      </c>
      <c r="E73" s="57">
        <v>0</v>
      </c>
      <c r="F73" s="57">
        <v>0</v>
      </c>
      <c r="G73" s="57">
        <v>0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1159777</v>
      </c>
      <c r="F75" s="57">
        <v>1307013</v>
      </c>
      <c r="G75" s="57">
        <v>877765</v>
      </c>
      <c r="H75" s="4" t="s">
        <v>96</v>
      </c>
    </row>
    <row r="76" spans="4:8" ht="20.100000000000001" customHeight="1">
      <c r="D76" s="10" t="s">
        <v>118</v>
      </c>
      <c r="E76" s="57">
        <v>211498</v>
      </c>
      <c r="F76" s="57">
        <v>206096</v>
      </c>
      <c r="G76" s="57">
        <v>239013</v>
      </c>
      <c r="H76" s="4" t="s">
        <v>97</v>
      </c>
    </row>
    <row r="77" spans="4:8" ht="20.100000000000001" customHeight="1">
      <c r="D77" s="10" t="s">
        <v>190</v>
      </c>
      <c r="E77" s="57">
        <v>948279</v>
      </c>
      <c r="F77" s="57">
        <v>1100917</v>
      </c>
      <c r="G77" s="57">
        <v>638752</v>
      </c>
      <c r="H77" s="50" t="s">
        <v>199</v>
      </c>
    </row>
    <row r="78" spans="4:8" ht="20.100000000000001" customHeight="1">
      <c r="D78" s="10" t="s">
        <v>157</v>
      </c>
      <c r="E78" s="57">
        <v>132758</v>
      </c>
      <c r="F78" s="57">
        <v>161740</v>
      </c>
      <c r="G78" s="57">
        <v>80000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6388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770521</v>
      </c>
      <c r="F82" s="57">
        <v>939177</v>
      </c>
      <c r="G82" s="57">
        <v>552364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770521</v>
      </c>
      <c r="F84" s="60">
        <v>939177</v>
      </c>
      <c r="G84" s="60">
        <v>552364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53415</v>
      </c>
      <c r="F88" s="59">
        <v>3794</v>
      </c>
      <c r="G88" s="59">
        <v>5392</v>
      </c>
      <c r="H88" s="3" t="s">
        <v>16</v>
      </c>
    </row>
    <row r="89" spans="4:8" ht="20.100000000000001" customHeight="1">
      <c r="D89" s="10" t="s">
        <v>43</v>
      </c>
      <c r="E89" s="57">
        <v>1491381</v>
      </c>
      <c r="F89" s="57">
        <v>948571</v>
      </c>
      <c r="G89" s="57">
        <v>436451</v>
      </c>
      <c r="H89" s="4" t="s">
        <v>17</v>
      </c>
    </row>
    <row r="90" spans="4:8" ht="20.100000000000001" customHeight="1">
      <c r="D90" s="10" t="s">
        <v>44</v>
      </c>
      <c r="E90" s="57">
        <v>-1706763</v>
      </c>
      <c r="F90" s="57">
        <v>-1153784</v>
      </c>
      <c r="G90" s="57">
        <v>-517509</v>
      </c>
      <c r="H90" s="4" t="s">
        <v>18</v>
      </c>
    </row>
    <row r="91" spans="4:8" ht="20.100000000000001" customHeight="1">
      <c r="D91" s="10" t="s">
        <v>45</v>
      </c>
      <c r="E91" s="57">
        <v>267536</v>
      </c>
      <c r="F91" s="57">
        <v>254834</v>
      </c>
      <c r="G91" s="57">
        <v>79460</v>
      </c>
      <c r="H91" s="4" t="s">
        <v>19</v>
      </c>
    </row>
    <row r="92" spans="4:8" ht="20.100000000000001" customHeight="1">
      <c r="D92" s="21" t="s">
        <v>47</v>
      </c>
      <c r="E92" s="60">
        <v>105569</v>
      </c>
      <c r="F92" s="60">
        <v>53415</v>
      </c>
      <c r="G92" s="60">
        <v>3794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8.0128866666666667</v>
      </c>
      <c r="F96" s="22">
        <f>+F8*100/F10</f>
        <v>7.6634133333333336</v>
      </c>
      <c r="G96" s="22">
        <f>+G8*100/G10</f>
        <v>25.042480000000001</v>
      </c>
      <c r="H96" s="3" t="s">
        <v>22</v>
      </c>
    </row>
    <row r="97" spans="1:14" ht="20.100000000000001" customHeight="1">
      <c r="D97" s="10" t="s">
        <v>49</v>
      </c>
      <c r="E97" s="13">
        <f>+E84/E10</f>
        <v>5.1368066666666663E-2</v>
      </c>
      <c r="F97" s="13">
        <f>+F84/F10</f>
        <v>6.2611799999999995E-2</v>
      </c>
      <c r="G97" s="13">
        <f>+G84/G10</f>
        <v>3.6824266666666668E-2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0.05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1.1270178</v>
      </c>
      <c r="F99" s="13">
        <f>+F59/F10</f>
        <v>1.0665036000000001</v>
      </c>
      <c r="G99" s="13">
        <f>+G59/G10</f>
        <v>1.0096697333333333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24.334184272719369</v>
      </c>
      <c r="F100" s="13">
        <f>+F11/F84</f>
        <v>22.360002427657406</v>
      </c>
      <c r="G100" s="13">
        <f>+G11/G84</f>
        <v>38.289968209369185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4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97.336737090877477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1.1091217902680863</v>
      </c>
      <c r="F103" s="23">
        <f>+F11/F59</f>
        <v>1.3127006791163198</v>
      </c>
      <c r="G103" s="23">
        <f>+G11/G59</f>
        <v>1.3964962536264334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100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14.627562365126231</v>
      </c>
      <c r="F106" s="31">
        <f>+F75*100/F65</f>
        <v>17.016763232908087</v>
      </c>
      <c r="G106" s="31">
        <f>+G75*100/G65</f>
        <v>12.945036557397334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9.7181130347811937</v>
      </c>
      <c r="F107" s="31">
        <f>+F82*100/F65</f>
        <v>12.227692182704319</v>
      </c>
      <c r="G107" s="31">
        <f>+G82*100/G65</f>
        <v>8.1461121974448982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3.961568686301467</v>
      </c>
      <c r="F108" s="31">
        <f>(F82+F76)*100/F30</f>
        <v>4.9985826176771031</v>
      </c>
      <c r="G108" s="31">
        <f>(G82+G76)*100/G30</f>
        <v>3.6308585885835956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4.5578753651154988</v>
      </c>
      <c r="F109" s="29">
        <f>+F84*100/F59</f>
        <v>5.8707537414782287</v>
      </c>
      <c r="G109" s="29">
        <f>+G84*100/G59</f>
        <v>3.6471596058539539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31.802361888348855</v>
      </c>
      <c r="F111" s="22">
        <f>+F43*100/F30</f>
        <v>30.178136261178935</v>
      </c>
      <c r="G111" s="22">
        <f>+G43*100/G30</f>
        <v>30.514128735616996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68.197638111651145</v>
      </c>
      <c r="F112" s="13">
        <f>+F59*100/F30</f>
        <v>69.821863738821065</v>
      </c>
      <c r="G112" s="13">
        <f>+G59*100/G30</f>
        <v>69.485871264383007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5.4836310508846422</v>
      </c>
      <c r="F113" s="23">
        <f>+F75/F76</f>
        <v>6.3417679139818341</v>
      </c>
      <c r="G113" s="23">
        <f>+G75/G76</f>
        <v>3.6724571466823979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0.31985256149591101</v>
      </c>
      <c r="F115" s="22">
        <f>+F65/F30</f>
        <v>0.33522839932253706</v>
      </c>
      <c r="G115" s="22">
        <f>+G65/G30</f>
        <v>0.31110062900007085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0.39183783161891628</v>
      </c>
      <c r="F116" s="13">
        <f>+F65/F28</f>
        <v>0.39868188087097395</v>
      </c>
      <c r="G116" s="13">
        <f>+G65/G28</f>
        <v>0.36295473874988404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-1.8039154747435771</v>
      </c>
      <c r="F117" s="23">
        <f>+F65/F120</f>
        <v>-1.8521879037707212</v>
      </c>
      <c r="G117" s="23">
        <f>+G65/G120</f>
        <v>-1.52551472316932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0.4424622556867473</v>
      </c>
      <c r="F119" s="58">
        <f>+F23/F39</f>
        <v>0.40025954525923502</v>
      </c>
      <c r="G119" s="58">
        <f>+G23/G39</f>
        <v>0.33168145632612411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-4395278</v>
      </c>
      <c r="F120" s="60">
        <f>+F23-F39</f>
        <v>-4146846</v>
      </c>
      <c r="G120" s="60">
        <f>+G23-G39</f>
        <v>-4444865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2014-03-05T11:45:59Z</dcterms:modified>
</cp:coreProperties>
</file>